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ilisateur\Desktop\stage_excel_lons\exercices\"/>
    </mc:Choice>
  </mc:AlternateContent>
  <bookViews>
    <workbookView xWindow="0" yWindow="0" windowWidth="20490" windowHeight="7530" activeTab="1"/>
  </bookViews>
  <sheets>
    <sheet name="Migration of nurses" sheetId="1" r:id="rId1"/>
    <sheet name="Graphique" sheetId="2" r:id="rId2"/>
  </sheets>
  <calcPr calcId="171027"/>
</workbook>
</file>

<file path=xl/calcChain.xml><?xml version="1.0" encoding="utf-8"?>
<calcChain xmlns="http://schemas.openxmlformats.org/spreadsheetml/2006/main">
  <c r="E9" i="2" l="1"/>
  <c r="F9" i="2"/>
  <c r="G9" i="2"/>
  <c r="I9" i="2"/>
  <c r="J9" i="2"/>
  <c r="K9" i="2"/>
  <c r="M9" i="2"/>
  <c r="N9" i="2"/>
  <c r="O9" i="2"/>
  <c r="Q9" i="2"/>
  <c r="C9" i="2"/>
  <c r="D8" i="2"/>
  <c r="D9" i="2" s="1"/>
  <c r="E8" i="2"/>
  <c r="F8" i="2"/>
  <c r="G8" i="2"/>
  <c r="H8" i="2"/>
  <c r="H9" i="2" s="1"/>
  <c r="I8" i="2"/>
  <c r="J8" i="2"/>
  <c r="K8" i="2"/>
  <c r="L8" i="2"/>
  <c r="L9" i="2" s="1"/>
  <c r="M8" i="2"/>
  <c r="N8" i="2"/>
  <c r="O8" i="2"/>
  <c r="P8" i="2"/>
  <c r="P9" i="2" s="1"/>
  <c r="Q8" i="2"/>
  <c r="C8" i="2"/>
  <c r="A1" i="2"/>
  <c r="A1" i="1"/>
</calcChain>
</file>

<file path=xl/sharedStrings.xml><?xml version="1.0" encoding="utf-8"?>
<sst xmlns="http://schemas.openxmlformats.org/spreadsheetml/2006/main" count="90" uniqueCount="31">
  <si>
    <t>&lt;?xml version="1.0" encoding="utf-16"?&gt;&lt;WebTableParameter xmlns:xsd="http://www.w3.org/2001/XMLSchema" xmlns:xsi="http://www.w3.org/2001/XMLSchema-instance" xmlns="http://stats.oecd.org/OECDStatWS/2004/03/01/"&gt;&lt;DataTable Code="HEALTH_WFMI" HasMetadata="true"&gt;&lt;Name LocaleIsoCode="en"&gt;Health Workforce Migration&lt;/Name&gt;&lt;Name LocaleIsoCode="fr"&gt;Migration du Personnel de Santé&lt;/Name&gt;&lt;Dimension Code="COU" HasMetadata="false" CommonCode="LOCATION" Display="labels"&gt;&lt;Name LocaleIsoCode="en"&gt;Country&lt;/Name&gt;&lt;Name LocaleIsoCode="fr"&gt;Pays&lt;/Name&gt;&lt;Member Code="FRA" HasMetadata="false" HasOnlyUnitMetadata="false" HasChild="0"&gt;&lt;Name LocaleIsoCode="en"&gt;France&lt;/Name&gt;&lt;Name LocaleIsoCode="fr"&gt;France&lt;/Name&gt;&lt;/Member&gt;&lt;/Dimension&gt;&lt;Dimension Code="VAR" HasMetadata="false" Display="labels"&gt;&lt;Name LocaleIsoCode="en"&gt;Variable&lt;/Name&gt;&lt;Name LocaleIsoCode="fr"&gt;Variable&lt;/Name&gt;&lt;Member Code="DTRN" HasMetadata="true" HasOnlyUnitMetadata="false" HasChild="0"&gt;&lt;Name LocaleIsoCode="en"&gt;Domestically-trained nurses&lt;/Name&gt;&lt;Name LocaleIsoCode="fr"&gt;Personnel infirmier formé dans le pays&lt;/Name&gt;&lt;/Member&gt;&lt;Member Code="FTNS" HasMetadata="true" HasOnlyUnitMetadata="false" HasChild="0"&gt;&lt;Name LocaleIsoCode="en"&gt;Foreign-trained nurses - Stock&lt;/Name&gt;&lt;Name LocaleIsoCode="fr"&gt;Personnel infirmier formé à l'étranger - Stock&lt;/Name&gt;&lt;/Member&gt;&lt;Member Code="NFTN" HasMetadata="true" HasOnlyUnitMetadata="false" HasChild="0"&gt;&lt;Name LocaleIsoCode="en"&gt;- of which native-born but foreign-trained (nurses)&lt;/Name&gt;&lt;Name LocaleIsoCode="fr"&gt;- dont né au pays mais formé à l'étranger (personnel infirmier)&lt;/Name&gt;&lt;/Member&gt;&lt;Member Code="UUUN" HasMetadata="true" HasOnlyUnitMetadata="false" HasChild="0"&gt;&lt;Name LocaleIsoCode="en"&gt;Unknown place of training (nurses)&lt;/Name&gt;&lt;Name LocaleIsoCode="fr"&gt;Lieu de formation inconnu (personnel infirmier)&lt;/Name&gt;&lt;/Member&gt;&lt;Member Code="TNBN" HasMetadata="true" HasOnlyUnitMetadata="false" HasChild="0"&gt;&lt;Name LocaleIsoCode="en"&gt;Total number of nurses&lt;/Name&gt;&lt;Name LocaleIsoCode="fr"&gt;Effectif total du personnel infirmier&lt;/Name&gt;&lt;/Member&gt;&lt;Member Code="SFTN" HasMetadata="true" HasOnlyUnitMetadata="false" HasChild="0"&gt;&lt;Name LocaleIsoCode="en"&gt;% of foreign-trained nurses&lt;/Name&gt;&lt;Name LocaleIsoCode="fr"&gt;% du personnel infirmier formé à l'étranger&lt;/Name&gt;&lt;/Member&gt;&lt;Member Code="IFTN" HasMetadata="true" HasOnlyUnitMetadata="false" HasChild="0"&gt;&lt;Name LocaleIsoCode="en"&gt;Foreign-trained nurses - Annual inflow&lt;/Name&gt;&lt;Name LocaleIsoCode="fr"&gt;Personnel infirmier formé à l'étranger - Flux entrant&lt;/Name&gt;&lt;/Member&gt;&lt;/Dimension&gt;&lt;Dimension Code="CO2" HasMetadata="false" Display="labels"&gt;&lt;Name LocaleIsoCode="en"&gt;Country of origin&lt;/Name&gt;&lt;Name LocaleIsoCode="fr"&gt;Pays d'origine&lt;/Name&gt;&lt;Member Code="TOT" HasMetadata="false" HasOnlyUnitMetadata="false" HasChild="0"&gt;&lt;Name LocaleIsoCode="en"&gt;Total&lt;/Name&gt;&lt;Name LocaleIsoCode="fr"&gt;Total&lt;/Name&gt;&lt;/Member&gt;&lt;/Dimension&gt;&lt;Dimension Code="YEA" HasMetadata="false" CommonCode="TIME" Display="labels"&gt;&lt;Name LocaleIsoCode="en"&gt;Year&lt;/Name&gt;&lt;Name LocaleIsoCode="fr"&gt;Année&lt;/Name&gt;&lt;Member Code="2000" HasMetadata="false" HasData="1" HasChild="0"&gt;&lt;Name LocaleIsoCode="en"&gt;2000&lt;/Name&gt;&lt;Name LocaleIsoCode="fr"&gt;2000&lt;/Name&gt;&lt;/Member&gt;&lt;Member Code="2001" HasMetadata="false" HasData="1" HasChild="0"&gt;&lt;Name LocaleIsoCode="en"&gt;2001&lt;/Name&gt;&lt;Name LocaleIsoCode="fr"&gt;2001&lt;/Name&gt;&lt;/Member&gt;&lt;Member Code="2002" HasMetadata="false" HasData="1" HasChild="0"&gt;&lt;Name LocaleIsoCode="en"&gt;2002&lt;/Name&gt;&lt;Name LocaleIsoCode="fr"&gt;2002&lt;/Name&gt;&lt;/Member&gt;&lt;Member Code="2003" HasMetadata="false" HasData="1" HasChild="0"&gt;&lt;Name LocaleIsoCode="en"&gt;2003&lt;/Name&gt;&lt;Name LocaleIsoCode="fr"&gt;2003&lt;/Name&gt;&lt;/Member&gt;&lt;Member Code="2004" HasMetadata="false" HasData="1" HasChild="0"&gt;&lt;Name LocaleIsoCode="en"&gt;2004&lt;/Name&gt;&lt;Name LocaleIsoCode="fr"&gt;2004&lt;/Name&gt;&lt;/Member&gt;&lt;Member Code="2005" HasMetadata="false" HasData="1" HasChild="0"&gt;&lt;Name LocaleIsoCode="en"&gt;2005&lt;/Name&gt;&lt;Name LocaleIsoCode="fr"&gt;2005&lt;/Name&gt;&lt;/Member&gt;&lt;Member Code="2006" HasMetadata="false" HasData="1" HasChild="0"&gt;&lt;Name LocaleIsoCode="en"&gt;2006&lt;/Name&gt;&lt;Name LocaleIsoCode="fr"&gt;2006&lt;/Name&gt;&lt;/Member&gt;&lt;Member Code="2007" HasMetadata="false" HasData="1" HasChild="0"&gt;&lt;Name LocaleIsoCode="en"&gt;2007&lt;/Name&gt;&lt;Name LocaleIsoCode="fr"&gt;2007&lt;/Name&gt;&lt;/Member&gt;&lt;Member Code="2008" HasMetadata="false" HasData="1" HasChild="0"&gt;&lt;Name LocaleIsoCode="en"&gt;2008&lt;/Name&gt;&lt;Name LocaleIsoCode="fr"&gt;2008&lt;/Name&gt;&lt;/Member&gt;&lt;Member Code="2009" HasMetadata="false" HasData="1" HasChild="0"&gt;&lt;Name LocaleIsoCode="en"&gt;2009&lt;/Name&gt;&lt;Name LocaleIsoCode="fr"&gt;2009&lt;/Name&gt;&lt;/Member&gt;&lt;Member Code="2010" HasMetadata="false" HasData="1" HasChild="0"&gt;&lt;Name LocaleIsoCode="en"&gt;2010&lt;/Name&gt;&lt;Name LocaleIsoCode="fr"&gt;2010&lt;/Name&gt;&lt;/Member&gt;&lt;Member Code="2011" HasMetadata="false" HasData="1" HasChild="0"&gt;&lt;Name LocaleIsoCode="en"&gt;2011&lt;/Name&gt;&lt;Name LocaleIsoCode="fr"&gt;2011&lt;/Name&gt;&lt;/Member&gt;&lt;Member Code="2012" HasMetadata="false" HasData="1" HasChild="0"&gt;&lt;Name LocaleIsoCode="en"&gt;2012&lt;/Name&gt;&lt;Name LocaleIsoCode="fr"&gt;2012&lt;/Name&gt;&lt;/Member&gt;&lt;Member Code="2013" HasMetadata="false" HasData="1" HasChild="0"&gt;&lt;Name LocaleIsoCode="en"&gt;2013&lt;/Name&gt;&lt;Name LocaleIsoCode="fr"&gt;2013&lt;/Name&gt;&lt;/Member&gt;&lt;Member Code="2014" HasMetadata="false" HasData="1" HasChild="0"&gt;&lt;Name LocaleIsoCode="en"&gt;2014&lt;/Name&gt;&lt;Name LocaleIsoCode="fr"&gt;2014&lt;/Name&gt;&lt;/Member&gt;&lt;/Dimension&gt;&lt;Tabulation Axis="horizontal"&gt;&lt;Dimension Code="YEA" CommonCode="TIME" /&gt;&lt;/Tabulation&gt;&lt;Tabulation Axis="vertical"&gt;&lt;Dimension Code="COU" CommonCode="LOCATION" /&gt;&lt;Dimension Code="VAR" /&gt;&lt;/Tabulation&gt;&lt;Tabulation Axis="page"&gt;&lt;Dimension Code="CO2" /&gt;&lt;/Tabulation&gt;&lt;Formatting&gt;&lt;Labels LocaleIsoCode="fr" /&gt;&lt;Power&gt;0&lt;/Power&gt;&lt;Decimals&gt;-1&lt;/Decimals&gt;&lt;SkipEmptyLines&gt;true&lt;/SkipEmptyLines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Page&gt;1&lt;/Page&gt;&lt;EnableSort&gt;true&lt;/EnableSort&gt;&lt;IncludeFlagColumn&gt;false&lt;/IncludeFlagColumn&gt;&lt;IncludeTimeSeriesId&gt;false&lt;/IncludeTimeSeriesId&gt;&lt;DoBarChart&gt;false&lt;/DoBarChart&gt;&lt;FreezePanes&gt;true&lt;/FreezePanes&gt;&lt;MaxBarChartLen&gt;65&lt;/MaxBarChartLen&gt;&lt;/Format&gt;&lt;Query&gt;&lt;Name LocaleIsoCode="fr"&gt;Migration of nurses&lt;/Name&gt;&lt;AbsoluteUri&gt;http://stats.oecd.org//View.aspx?QueryId=68335&amp;amp;QueryType=Public&amp;amp;Lang=fr&lt;/AbsoluteUri&gt;&lt;/Query&gt;&lt;/WebTableParameter&gt;</t>
  </si>
  <si>
    <t>Ensemble de données : Migration du Personnel de Santé</t>
  </si>
  <si>
    <t>Année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</si>
  <si>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</si>
  <si>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</si>
  <si>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</si>
  <si>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</si>
  <si>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</si>
  <si>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</si>
  <si>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</si>
  <si>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</si>
  <si>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</si>
  <si>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</si>
  <si>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</si>
  <si>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</si>
  <si>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</si>
  <si>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</si>
  <si>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</si>
  <si>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Pays</t>
  </si>
  <si>
    <t>Variable</t>
  </si>
  <si>
    <t/>
  </si>
  <si>
    <t>France</t>
  </si>
  <si>
    <t>Personnel infirmier formé dans le pays</t>
  </si>
  <si>
    <t>Personnel infirmier formé à l'étranger - Stock</t>
  </si>
  <si>
    <t>Lieu de formation inconnu (personnel infirmier)</t>
  </si>
  <si>
    <t>Effectif total du personnel infirmier</t>
  </si>
  <si>
    <t>% du personnel infirmier formé à l'étranger</t>
  </si>
  <si>
    <t>Données extraites le 25 Feb 2016 07:40 UTC (GMT), de OECD.Stat</t>
  </si>
  <si>
    <t>Somme</t>
  </si>
  <si>
    <t>Pourcentage</t>
  </si>
  <si>
    <t>Vidéo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</si>
</sst>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sz val="9"/>
      <color indexed="10"/>
      <name val="Courier New"/>
      <family val="3"/>
    </font>
    <font>
      <u/>
      <sz val="10"/>
      <color theme="10"/>
      <name val="Arial"/>
    </font>
    <font>
      <sz val="8"/>
      <color theme="1"/>
      <name val="Arial"/>
      <family val="2"/>
    </font>
    <font>
      <b/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21">
    <xf numFmtId="0" fontId="0" fillId="0" borderId="0" xfId="0"/>
    <xf numFmtId="0" fontId="23" fillId="0" borderId="10" xfId="0" applyFont="1" applyBorder="1"/>
    <xf numFmtId="0" fontId="22" fillId="33" borderId="11" xfId="0" applyFont="1" applyFill="1" applyBorder="1" applyAlignment="1">
      <alignment horizontal="right" vertical="center" wrapText="1"/>
    </xf>
    <xf numFmtId="0" fontId="22" fillId="33" borderId="12" xfId="0" applyFont="1" applyFill="1" applyBorder="1" applyAlignment="1">
      <alignment horizontal="right" vertical="center" wrapText="1"/>
    </xf>
    <xf numFmtId="0" fontId="21" fillId="33" borderId="10" xfId="0" applyFont="1" applyFill="1" applyBorder="1" applyAlignment="1">
      <alignment horizontal="center" vertical="top" wrapText="1"/>
    </xf>
    <xf numFmtId="0" fontId="20" fillId="34" borderId="10" xfId="0" applyFont="1" applyFill="1" applyBorder="1" applyAlignment="1">
      <alignment wrapText="1"/>
    </xf>
    <xf numFmtId="0" fontId="24" fillId="35" borderId="10" xfId="0" applyFont="1" applyFill="1" applyBorder="1" applyAlignment="1">
      <alignment horizontal="center"/>
    </xf>
    <xf numFmtId="0" fontId="18" fillId="34" borderId="13" xfId="0" applyFont="1" applyFill="1" applyBorder="1" applyAlignment="1">
      <alignment vertical="top" wrapText="1"/>
    </xf>
    <xf numFmtId="0" fontId="18" fillId="34" borderId="14" xfId="0" applyFont="1" applyFill="1" applyBorder="1" applyAlignment="1">
      <alignment vertical="top" wrapText="1"/>
    </xf>
    <xf numFmtId="0" fontId="23" fillId="0" borderId="10" xfId="0" applyNumberFormat="1" applyFont="1" applyBorder="1" applyAlignment="1">
      <alignment horizontal="right"/>
    </xf>
    <xf numFmtId="0" fontId="23" fillId="36" borderId="10" xfId="0" applyNumberFormat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18" fillId="34" borderId="0" xfId="0" applyFont="1" applyFill="1" applyBorder="1" applyAlignment="1">
      <alignment vertical="top" wrapText="1"/>
    </xf>
    <xf numFmtId="0" fontId="19" fillId="34" borderId="0" xfId="0" applyFont="1" applyFill="1" applyBorder="1" applyAlignment="1">
      <alignment vertical="top" wrapText="1"/>
    </xf>
    <xf numFmtId="0" fontId="23" fillId="36" borderId="0" xfId="0" applyNumberFormat="1" applyFont="1" applyFill="1" applyBorder="1" applyAlignment="1">
      <alignment horizontal="right"/>
    </xf>
    <xf numFmtId="0" fontId="27" fillId="0" borderId="0" xfId="0" applyFont="1"/>
    <xf numFmtId="0" fontId="23" fillId="0" borderId="13" xfId="0" applyNumberFormat="1" applyFont="1" applyBorder="1" applyAlignment="1">
      <alignment horizontal="right"/>
    </xf>
    <xf numFmtId="0" fontId="26" fillId="37" borderId="15" xfId="0" applyNumberFormat="1" applyFont="1" applyFill="1" applyBorder="1" applyAlignment="1">
      <alignment horizontal="right"/>
    </xf>
    <xf numFmtId="0" fontId="26" fillId="38" borderId="15" xfId="0" applyNumberFormat="1" applyFont="1" applyFill="1" applyBorder="1" applyAlignment="1">
      <alignment horizontal="right"/>
    </xf>
    <xf numFmtId="0" fontId="25" fillId="0" borderId="0" xfId="43" applyAlignment="1">
      <alignment horizontal="center"/>
    </xf>
    <xf numFmtId="10" fontId="26" fillId="38" borderId="15" xfId="1" applyNumberFormat="1" applyFont="1" applyFill="1" applyBorder="1" applyAlignment="1">
      <alignment horizontal="right"/>
    </xf>
  </cellXfs>
  <cellStyles count="44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Lien hypertexte" xfId="43" builtinId="8"/>
    <cellStyle name="Neutre" xfId="9" builtinId="28" customBuiltin="1"/>
    <cellStyle name="Normal" xfId="0" builtinId="0" customBuiltin="1"/>
    <cellStyle name="Note" xfId="16" builtinId="10" customBuiltin="1"/>
    <cellStyle name="Pourcentage" xfId="1" builtinId="5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Graphique!$B$8</c:f>
              <c:strCache>
                <c:ptCount val="1"/>
                <c:pt idx="0">
                  <c:v>Effectif total du personnel infirmier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Graphique!$C$3:$Q$3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Graphique!$C$8:$Q$8</c:f>
              <c:numCache>
                <c:formatCode>General</c:formatCode>
                <c:ptCount val="15"/>
                <c:pt idx="0">
                  <c:v>404564</c:v>
                </c:pt>
                <c:pt idx="1">
                  <c:v>418571</c:v>
                </c:pt>
                <c:pt idx="2">
                  <c:v>431565</c:v>
                </c:pt>
                <c:pt idx="3">
                  <c:v>446100</c:v>
                </c:pt>
                <c:pt idx="4">
                  <c:v>461503</c:v>
                </c:pt>
                <c:pt idx="5">
                  <c:v>478483</c:v>
                </c:pt>
                <c:pt idx="6">
                  <c:v>493503</c:v>
                </c:pt>
                <c:pt idx="7">
                  <c:v>487663</c:v>
                </c:pt>
                <c:pt idx="8">
                  <c:v>507514</c:v>
                </c:pt>
                <c:pt idx="9">
                  <c:v>528389</c:v>
                </c:pt>
                <c:pt idx="10">
                  <c:v>547861</c:v>
                </c:pt>
                <c:pt idx="11">
                  <c:v>567564</c:v>
                </c:pt>
                <c:pt idx="12">
                  <c:v>595594</c:v>
                </c:pt>
                <c:pt idx="13">
                  <c:v>616796</c:v>
                </c:pt>
                <c:pt idx="14">
                  <c:v>622052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3-4574-86FC-F9CCE4E52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1892776"/>
        <c:axId val="391893104"/>
      </c:lineChart>
      <c:catAx>
        <c:axId val="391892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1893104"/>
        <c:crosses val="autoZero"/>
        <c:auto val="1"/>
        <c:lblAlgn val="ctr"/>
        <c:lblOffset val="100"/>
        <c:noMultiLvlLbl val="0"/>
      </c:catAx>
      <c:valAx>
        <c:axId val="39189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1892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9</xdr:row>
      <xdr:rowOff>133350</xdr:rowOff>
    </xdr:from>
    <xdr:to>
      <xdr:col>13</xdr:col>
      <xdr:colOff>304800</xdr:colOff>
      <xdr:row>26</xdr:row>
      <xdr:rowOff>123825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op-assistante.com/bureau/excel/pourcent_swf.php" TargetMode="External"/><Relationship Id="rId1" Type="http://schemas.openxmlformats.org/officeDocument/2006/relationships/hyperlink" Target="http://stats.oecd.org/index.aspx?DatasetCode=HEALTH_WFMI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top-assistante.com/bureau/excel/pourcent_swf.php" TargetMode="External"/><Relationship Id="rId1" Type="http://schemas.openxmlformats.org/officeDocument/2006/relationships/hyperlink" Target="http://stats.oecd.org/index.aspx?DatasetCode=HEALTH_WFMI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showGridLines="0" topLeftCell="A2" zoomScaleNormal="100" workbookViewId="0">
      <selection activeCell="A12" sqref="A12"/>
    </sheetView>
  </sheetViews>
  <sheetFormatPr baseColWidth="10" defaultRowHeight="12.75" x14ac:dyDescent="0.2"/>
  <cols>
    <col min="1" max="1" width="9.85546875" customWidth="1"/>
    <col min="2" max="2" width="44.140625" customWidth="1"/>
    <col min="3" max="4" width="7" bestFit="1" customWidth="1"/>
    <col min="5" max="17" width="6.140625" bestFit="1" customWidth="1"/>
    <col min="18" max="18" width="13.5703125" customWidth="1"/>
  </cols>
  <sheetData>
    <row r="1" spans="1:19" hidden="1" x14ac:dyDescent="0.2">
      <c r="A1" s="1" t="e">
        <f ca="1">DotStatQuery(B1)</f>
        <v>#NAME?</v>
      </c>
      <c r="B1" s="1" t="s">
        <v>0</v>
      </c>
    </row>
    <row r="2" spans="1:19" x14ac:dyDescent="0.2">
      <c r="A2" t="s">
        <v>1</v>
      </c>
    </row>
    <row r="3" spans="1:19" x14ac:dyDescent="0.2">
      <c r="A3" s="2" t="s">
        <v>2</v>
      </c>
      <c r="B3" s="3"/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</row>
    <row r="4" spans="1:19" ht="13.5" x14ac:dyDescent="0.25">
      <c r="A4" s="5" t="s">
        <v>18</v>
      </c>
      <c r="B4" s="5" t="s">
        <v>19</v>
      </c>
      <c r="C4" s="6" t="s">
        <v>20</v>
      </c>
      <c r="D4" s="6" t="s">
        <v>20</v>
      </c>
      <c r="E4" s="6" t="s">
        <v>20</v>
      </c>
      <c r="F4" s="6" t="s">
        <v>20</v>
      </c>
      <c r="G4" s="6" t="s">
        <v>20</v>
      </c>
      <c r="H4" s="6" t="s">
        <v>20</v>
      </c>
      <c r="I4" s="6" t="s">
        <v>20</v>
      </c>
      <c r="J4" s="6" t="s">
        <v>20</v>
      </c>
      <c r="K4" s="6" t="s">
        <v>20</v>
      </c>
      <c r="L4" s="6" t="s">
        <v>20</v>
      </c>
      <c r="M4" s="6" t="s">
        <v>20</v>
      </c>
      <c r="N4" s="6" t="s">
        <v>20</v>
      </c>
      <c r="O4" s="6" t="s">
        <v>20</v>
      </c>
      <c r="P4" s="6" t="s">
        <v>20</v>
      </c>
      <c r="Q4" s="6" t="s">
        <v>20</v>
      </c>
    </row>
    <row r="5" spans="1:19" x14ac:dyDescent="0.2">
      <c r="A5" s="7" t="s">
        <v>21</v>
      </c>
      <c r="B5" t="s">
        <v>22</v>
      </c>
      <c r="C5" s="9">
        <v>397347</v>
      </c>
      <c r="D5" s="9">
        <v>410611</v>
      </c>
      <c r="E5" s="9">
        <v>422722</v>
      </c>
      <c r="F5" s="9">
        <v>436186</v>
      </c>
      <c r="G5" s="9">
        <v>450699</v>
      </c>
      <c r="H5" s="9">
        <v>467036</v>
      </c>
      <c r="I5" s="9">
        <v>481625</v>
      </c>
      <c r="J5" s="9">
        <v>476105</v>
      </c>
      <c r="K5" s="9">
        <v>495458</v>
      </c>
      <c r="L5" s="9">
        <v>515639</v>
      </c>
      <c r="M5" s="9">
        <v>534353</v>
      </c>
      <c r="N5" s="9">
        <v>552963</v>
      </c>
      <c r="O5" s="9">
        <v>579695</v>
      </c>
      <c r="P5" s="9">
        <v>599943</v>
      </c>
      <c r="Q5" s="9">
        <v>604276</v>
      </c>
    </row>
    <row r="6" spans="1:19" x14ac:dyDescent="0.2">
      <c r="A6" s="8"/>
      <c r="B6" t="s">
        <v>23</v>
      </c>
      <c r="C6" s="10">
        <v>7016</v>
      </c>
      <c r="D6" s="10">
        <v>7762</v>
      </c>
      <c r="E6" s="10">
        <v>8661</v>
      </c>
      <c r="F6" s="10">
        <v>9727</v>
      </c>
      <c r="G6" s="10">
        <v>10622</v>
      </c>
      <c r="H6" s="10">
        <v>11270</v>
      </c>
      <c r="I6" s="10">
        <v>11712</v>
      </c>
      <c r="J6" s="10">
        <v>11435</v>
      </c>
      <c r="K6" s="10">
        <v>11944</v>
      </c>
      <c r="L6" s="10">
        <v>12641</v>
      </c>
      <c r="M6" s="10">
        <v>13408</v>
      </c>
      <c r="N6" s="10">
        <v>14506</v>
      </c>
      <c r="O6" s="10">
        <v>15808</v>
      </c>
      <c r="P6" s="10">
        <v>16764</v>
      </c>
      <c r="Q6" s="10">
        <v>17692</v>
      </c>
    </row>
    <row r="7" spans="1:19" x14ac:dyDescent="0.2">
      <c r="A7" s="8"/>
      <c r="B7" t="s">
        <v>24</v>
      </c>
      <c r="C7" s="16">
        <v>201</v>
      </c>
      <c r="D7" s="16">
        <v>198</v>
      </c>
      <c r="E7" s="16">
        <v>182</v>
      </c>
      <c r="F7" s="16">
        <v>187</v>
      </c>
      <c r="G7" s="16">
        <v>182</v>
      </c>
      <c r="H7" s="16">
        <v>177</v>
      </c>
      <c r="I7" s="16">
        <v>166</v>
      </c>
      <c r="J7" s="16">
        <v>123</v>
      </c>
      <c r="K7" s="16">
        <v>112</v>
      </c>
      <c r="L7" s="16">
        <v>109</v>
      </c>
      <c r="M7" s="16">
        <v>100</v>
      </c>
      <c r="N7" s="16">
        <v>95</v>
      </c>
      <c r="O7" s="16">
        <v>91</v>
      </c>
      <c r="P7" s="16">
        <v>89</v>
      </c>
      <c r="Q7" s="16">
        <v>84</v>
      </c>
    </row>
    <row r="8" spans="1:19" x14ac:dyDescent="0.2">
      <c r="A8" s="8"/>
      <c r="B8" t="s">
        <v>25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5" t="s">
        <v>28</v>
      </c>
    </row>
    <row r="9" spans="1:19" x14ac:dyDescent="0.2">
      <c r="A9" s="8"/>
      <c r="B9" t="s">
        <v>26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5" t="s">
        <v>29</v>
      </c>
      <c r="S9" s="19" t="s">
        <v>30</v>
      </c>
    </row>
    <row r="10" spans="1:19" x14ac:dyDescent="0.2">
      <c r="A10" s="12"/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9" x14ac:dyDescent="0.2">
      <c r="A11" s="12"/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9" x14ac:dyDescent="0.2">
      <c r="A12" s="11" t="s">
        <v>27</v>
      </c>
    </row>
  </sheetData>
  <mergeCells count="2">
    <mergeCell ref="A3:B3"/>
    <mergeCell ref="A5:A9"/>
  </mergeCells>
  <hyperlinks>
    <hyperlink ref="A12" r:id="rId1" display="http://stats.oecd.org/index.aspx?DatasetCode=HEALTH_WFMI"/>
    <hyperlink ref="S9" r:id="rId2"/>
  </hyperlinks>
  <pageMargins left="0.78740157499999996" right="0.78740157499999996" top="0.984251969" bottom="0.984251969" header="0.4921259845" footer="0.4921259845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showGridLines="0" tabSelected="1" topLeftCell="A2" zoomScaleNormal="100" workbookViewId="0">
      <selection activeCell="B23" sqref="B23"/>
    </sheetView>
  </sheetViews>
  <sheetFormatPr baseColWidth="10" defaultRowHeight="12.75" x14ac:dyDescent="0.2"/>
  <cols>
    <col min="1" max="1" width="9.85546875" customWidth="1"/>
    <col min="2" max="2" width="44.140625" customWidth="1"/>
    <col min="3" max="4" width="7" bestFit="1" customWidth="1"/>
    <col min="5" max="17" width="6.140625" bestFit="1" customWidth="1"/>
    <col min="18" max="18" width="13.5703125" customWidth="1"/>
  </cols>
  <sheetData>
    <row r="1" spans="1:19" hidden="1" x14ac:dyDescent="0.2">
      <c r="A1" s="1" t="e">
        <f ca="1">DotStatQuery(B1)</f>
        <v>#NAME?</v>
      </c>
      <c r="B1" s="1" t="s">
        <v>0</v>
      </c>
    </row>
    <row r="2" spans="1:19" x14ac:dyDescent="0.2">
      <c r="A2" t="s">
        <v>1</v>
      </c>
    </row>
    <row r="3" spans="1:19" x14ac:dyDescent="0.2">
      <c r="A3" s="2" t="s">
        <v>2</v>
      </c>
      <c r="B3" s="3"/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</row>
    <row r="4" spans="1:19" ht="13.5" x14ac:dyDescent="0.25">
      <c r="A4" s="5" t="s">
        <v>18</v>
      </c>
      <c r="B4" s="5" t="s">
        <v>19</v>
      </c>
      <c r="C4" s="6" t="s">
        <v>20</v>
      </c>
      <c r="D4" s="6" t="s">
        <v>20</v>
      </c>
      <c r="E4" s="6" t="s">
        <v>20</v>
      </c>
      <c r="F4" s="6" t="s">
        <v>20</v>
      </c>
      <c r="G4" s="6" t="s">
        <v>20</v>
      </c>
      <c r="H4" s="6" t="s">
        <v>20</v>
      </c>
      <c r="I4" s="6" t="s">
        <v>20</v>
      </c>
      <c r="J4" s="6" t="s">
        <v>20</v>
      </c>
      <c r="K4" s="6" t="s">
        <v>20</v>
      </c>
      <c r="L4" s="6" t="s">
        <v>20</v>
      </c>
      <c r="M4" s="6" t="s">
        <v>20</v>
      </c>
      <c r="N4" s="6" t="s">
        <v>20</v>
      </c>
      <c r="O4" s="6" t="s">
        <v>20</v>
      </c>
      <c r="P4" s="6" t="s">
        <v>20</v>
      </c>
      <c r="Q4" s="6" t="s">
        <v>20</v>
      </c>
    </row>
    <row r="5" spans="1:19" x14ac:dyDescent="0.2">
      <c r="A5" s="7" t="s">
        <v>21</v>
      </c>
      <c r="B5" t="s">
        <v>22</v>
      </c>
      <c r="C5" s="9">
        <v>397347</v>
      </c>
      <c r="D5" s="9">
        <v>410611</v>
      </c>
      <c r="E5" s="9">
        <v>422722</v>
      </c>
      <c r="F5" s="9">
        <v>436186</v>
      </c>
      <c r="G5" s="9">
        <v>450699</v>
      </c>
      <c r="H5" s="9">
        <v>467036</v>
      </c>
      <c r="I5" s="9">
        <v>481625</v>
      </c>
      <c r="J5" s="9">
        <v>476105</v>
      </c>
      <c r="K5" s="9">
        <v>495458</v>
      </c>
      <c r="L5" s="9">
        <v>515639</v>
      </c>
      <c r="M5" s="9">
        <v>534353</v>
      </c>
      <c r="N5" s="9">
        <v>552963</v>
      </c>
      <c r="O5" s="9">
        <v>579695</v>
      </c>
      <c r="P5" s="9">
        <v>599943</v>
      </c>
      <c r="Q5" s="9">
        <v>604276</v>
      </c>
    </row>
    <row r="6" spans="1:19" x14ac:dyDescent="0.2">
      <c r="A6" s="8"/>
      <c r="B6" t="s">
        <v>23</v>
      </c>
      <c r="C6" s="10">
        <v>7016</v>
      </c>
      <c r="D6" s="10">
        <v>7762</v>
      </c>
      <c r="E6" s="10">
        <v>8661</v>
      </c>
      <c r="F6" s="10">
        <v>9727</v>
      </c>
      <c r="G6" s="10">
        <v>10622</v>
      </c>
      <c r="H6" s="10">
        <v>11270</v>
      </c>
      <c r="I6" s="10">
        <v>11712</v>
      </c>
      <c r="J6" s="10">
        <v>11435</v>
      </c>
      <c r="K6" s="10">
        <v>11944</v>
      </c>
      <c r="L6" s="10">
        <v>12641</v>
      </c>
      <c r="M6" s="10">
        <v>13408</v>
      </c>
      <c r="N6" s="10">
        <v>14506</v>
      </c>
      <c r="O6" s="10">
        <v>15808</v>
      </c>
      <c r="P6" s="10">
        <v>16764</v>
      </c>
      <c r="Q6" s="10">
        <v>17692</v>
      </c>
    </row>
    <row r="7" spans="1:19" x14ac:dyDescent="0.2">
      <c r="A7" s="8"/>
      <c r="B7" t="s">
        <v>24</v>
      </c>
      <c r="C7" s="16">
        <v>201</v>
      </c>
      <c r="D7" s="16">
        <v>198</v>
      </c>
      <c r="E7" s="16">
        <v>182</v>
      </c>
      <c r="F7" s="16">
        <v>187</v>
      </c>
      <c r="G7" s="16">
        <v>182</v>
      </c>
      <c r="H7" s="16">
        <v>177</v>
      </c>
      <c r="I7" s="16">
        <v>166</v>
      </c>
      <c r="J7" s="16">
        <v>123</v>
      </c>
      <c r="K7" s="16">
        <v>112</v>
      </c>
      <c r="L7" s="16">
        <v>109</v>
      </c>
      <c r="M7" s="16">
        <v>100</v>
      </c>
      <c r="N7" s="16">
        <v>95</v>
      </c>
      <c r="O7" s="16">
        <v>91</v>
      </c>
      <c r="P7" s="16">
        <v>89</v>
      </c>
      <c r="Q7" s="16">
        <v>84</v>
      </c>
    </row>
    <row r="8" spans="1:19" x14ac:dyDescent="0.2">
      <c r="A8" s="8"/>
      <c r="B8" t="s">
        <v>25</v>
      </c>
      <c r="C8" s="17">
        <f>SUM(C5:C7)</f>
        <v>404564</v>
      </c>
      <c r="D8" s="17">
        <f t="shared" ref="D8:Q8" si="0">SUM(D5:D7)</f>
        <v>418571</v>
      </c>
      <c r="E8" s="17">
        <f t="shared" si="0"/>
        <v>431565</v>
      </c>
      <c r="F8" s="17">
        <f t="shared" si="0"/>
        <v>446100</v>
      </c>
      <c r="G8" s="17">
        <f t="shared" si="0"/>
        <v>461503</v>
      </c>
      <c r="H8" s="17">
        <f t="shared" si="0"/>
        <v>478483</v>
      </c>
      <c r="I8" s="17">
        <f t="shared" si="0"/>
        <v>493503</v>
      </c>
      <c r="J8" s="17">
        <f t="shared" si="0"/>
        <v>487663</v>
      </c>
      <c r="K8" s="17">
        <f t="shared" si="0"/>
        <v>507514</v>
      </c>
      <c r="L8" s="17">
        <f t="shared" si="0"/>
        <v>528389</v>
      </c>
      <c r="M8" s="17">
        <f t="shared" si="0"/>
        <v>547861</v>
      </c>
      <c r="N8" s="17">
        <f t="shared" si="0"/>
        <v>567564</v>
      </c>
      <c r="O8" s="17">
        <f t="shared" si="0"/>
        <v>595594</v>
      </c>
      <c r="P8" s="17">
        <f t="shared" si="0"/>
        <v>616796</v>
      </c>
      <c r="Q8" s="17">
        <f t="shared" si="0"/>
        <v>622052</v>
      </c>
      <c r="R8" s="15" t="s">
        <v>28</v>
      </c>
    </row>
    <row r="9" spans="1:19" x14ac:dyDescent="0.2">
      <c r="A9" s="8"/>
      <c r="B9" t="s">
        <v>26</v>
      </c>
      <c r="C9" s="20">
        <f>C6/C8</f>
        <v>1.7342126338477967E-2</v>
      </c>
      <c r="D9" s="20">
        <f t="shared" ref="D9:Q9" si="1">D6/D8</f>
        <v>1.8544046290832381E-2</v>
      </c>
      <c r="E9" s="20">
        <f t="shared" si="1"/>
        <v>2.0068819297208995E-2</v>
      </c>
      <c r="F9" s="20">
        <f t="shared" si="1"/>
        <v>2.1804528132705673E-2</v>
      </c>
      <c r="G9" s="20">
        <f t="shared" si="1"/>
        <v>2.3016101737150137E-2</v>
      </c>
      <c r="H9" s="20">
        <f t="shared" si="1"/>
        <v>2.3553605875234855E-2</v>
      </c>
      <c r="I9" s="20">
        <f t="shared" si="1"/>
        <v>2.3732378526574307E-2</v>
      </c>
      <c r="J9" s="20">
        <f t="shared" si="1"/>
        <v>2.3448570016589326E-2</v>
      </c>
      <c r="K9" s="20">
        <f t="shared" si="1"/>
        <v>2.3534326146667874E-2</v>
      </c>
      <c r="L9" s="20">
        <f t="shared" si="1"/>
        <v>2.3923662301826874E-2</v>
      </c>
      <c r="M9" s="20">
        <f t="shared" si="1"/>
        <v>2.4473360943743031E-2</v>
      </c>
      <c r="N9" s="20">
        <f t="shared" si="1"/>
        <v>2.5558351128683286E-2</v>
      </c>
      <c r="O9" s="20">
        <f t="shared" si="1"/>
        <v>2.6541570264307566E-2</v>
      </c>
      <c r="P9" s="20">
        <f t="shared" si="1"/>
        <v>2.7179164586021959E-2</v>
      </c>
      <c r="Q9" s="20">
        <f t="shared" si="1"/>
        <v>2.8441352169915054E-2</v>
      </c>
      <c r="R9" s="15" t="s">
        <v>29</v>
      </c>
      <c r="S9" s="19" t="s">
        <v>30</v>
      </c>
    </row>
    <row r="10" spans="1:19" x14ac:dyDescent="0.2">
      <c r="A10" s="12"/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9" x14ac:dyDescent="0.2">
      <c r="A11" s="12"/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9" x14ac:dyDescent="0.2">
      <c r="A12" s="11" t="s">
        <v>27</v>
      </c>
    </row>
  </sheetData>
  <mergeCells count="2">
    <mergeCell ref="A3:B3"/>
    <mergeCell ref="A5:A9"/>
  </mergeCells>
  <hyperlinks>
    <hyperlink ref="A12" r:id="rId1" display="http://stats.oecd.org/index.aspx?DatasetCode=HEALTH_WFMI"/>
    <hyperlink ref="S9" r:id="rId2"/>
  </hyperlinks>
  <pageMargins left="0.78740157499999996" right="0.78740157499999996" top="0.984251969" bottom="0.984251969" header="0.4921259845" footer="0.4921259845"/>
  <pageSetup orientation="portrait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Migration of nurses</vt:lpstr>
      <vt:lpstr>Graphique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OECD.Stat</dc:creator>
  <cp:lastModifiedBy>Jacques Cartier</cp:lastModifiedBy>
  <dcterms:created xsi:type="dcterms:W3CDTF">2016-02-25T08:40:43Z</dcterms:created>
  <dcterms:modified xsi:type="dcterms:W3CDTF">2016-02-25T11:37:39Z</dcterms:modified>
</cp:coreProperties>
</file>